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8"/>
  <c r="I18"/>
  <c r="H18"/>
  <c r="G18"/>
  <c r="F18"/>
  <c r="E18"/>
  <c r="F9"/>
  <c r="J9"/>
  <c r="I9"/>
  <c r="H9"/>
  <c r="G9"/>
  <c r="E9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<sst xmlns="http://schemas.openxmlformats.org/spreadsheetml/2006/main" count="36" uniqueCount="31">
  <si>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</si>
  <si>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</si>
  <si>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</si>
  <si>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</si>
  <si>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</si>
  <si>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</si>
  <si>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</si>
  <si>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</si>
  <si>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</si>
  <si>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</si>
  <si>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</si>
  <si>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</si>
  <si>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</si>
  <si>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</si>
  <si>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</si>
  <si>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"Подсередненская СОШ"</t>
  </si>
  <si>
    <t>ПР</t>
  </si>
  <si>
    <t>Итого</t>
  </si>
  <si>
    <t>Хлеб ржано-пшеничный</t>
  </si>
  <si>
    <t>Хлеб пшеничный</t>
  </si>
  <si>
    <t>Плов с мясом 50/170</t>
  </si>
  <si>
    <t>Батон нарезка</t>
  </si>
  <si>
    <t>Сыр порционно</t>
  </si>
  <si>
    <t>Холоднаая закуска. Овощи порционно/огурец свежий</t>
  </si>
  <si>
    <t>Чай с лимоном 200</t>
  </si>
  <si>
    <t>Салат "Молодость"</t>
  </si>
  <si>
    <t>Борщ со свежей капустой</t>
  </si>
  <si>
    <t>Тефтели "Детские" с соусом 80/50</t>
  </si>
  <si>
    <t>Макаронные изделия отварные с маслом сливочным</t>
  </si>
  <si>
    <t>Конд изделие Бат Боярушка</t>
  </si>
  <si>
    <t>Компот из смеси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</si>
</sst>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2" fontId="6" fillId="4" borderId="16" xfId="0" applyNumberFormat="1" applyFont="1" applyFill="1" applyBorder="1" applyAlignment="1" applyProtection="1">
      <alignment horizontal="center"/>
      <protection locked="0"/>
    </xf>
    <xf numFmtId="0" fontId="5" fillId="3" borderId="14" xfId="2" applyNumberFormat="1" applyFont="1" applyFill="1" applyBorder="1" applyAlignment="1">
      <alignment horizontal="center" vertical="top" wrapText="1"/>
    </xf>
    <xf numFmtId="2" fontId="5" fillId="3" borderId="14" xfId="2" applyNumberFormat="1" applyFont="1" applyFill="1" applyBorder="1" applyAlignment="1">
      <alignment horizontal="center" vertical="top" wrapText="1"/>
    </xf>
    <xf numFmtId="2" fontId="4" fillId="3" borderId="14" xfId="3" applyNumberFormat="1" applyFont="1" applyFill="1" applyBorder="1" applyAlignment="1">
      <alignment horizontal="center" vertical="top"/>
    </xf>
    <xf numFmtId="1" fontId="5" fillId="3" borderId="14" xfId="2" applyNumberFormat="1" applyFont="1" applyFill="1" applyBorder="1" applyAlignment="1">
      <alignment horizontal="center" vertical="top"/>
    </xf>
    <xf numFmtId="2" fontId="5" fillId="3" borderId="14" xfId="2" applyNumberFormat="1" applyFont="1" applyFill="1" applyBorder="1" applyAlignment="1">
      <alignment horizontal="center" vertical="top"/>
    </xf>
    <xf numFmtId="1" fontId="5" fillId="3" borderId="14" xfId="1" applyNumberFormat="1" applyFont="1" applyFill="1" applyBorder="1" applyAlignment="1">
      <alignment horizontal="center" vertical="top"/>
    </xf>
    <xf numFmtId="2" fontId="5" fillId="3" borderId="14" xfId="1" applyNumberFormat="1" applyFont="1" applyFill="1" applyBorder="1" applyAlignment="1">
      <alignment horizontal="center" vertical="top"/>
    </xf>
    <xf numFmtId="0" fontId="4" fillId="4" borderId="6" xfId="3" applyFill="1" applyBorder="1"/>
    <xf numFmtId="0" fontId="4" fillId="4" borderId="1" xfId="3" applyFill="1" applyBorder="1"/>
    <xf numFmtId="1" fontId="5" fillId="5" borderId="14" xfId="2" applyNumberFormat="1" applyFont="1" applyFill="1" applyBorder="1" applyAlignment="1">
      <alignment horizontal="center" vertical="center" wrapText="1"/>
    </xf>
    <xf numFmtId="0" fontId="5" fillId="3" borderId="14" xfId="1" applyNumberFormat="1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/>
    </xf>
    <xf numFmtId="0" fontId="4" fillId="4" borderId="1" xfId="3" applyFill="1" applyBorder="1" applyAlignment="1">
      <alignment wrapText="1"/>
    </xf>
    <xf numFmtId="0" fontId="4" fillId="3" borderId="14" xfId="3" applyNumberFormat="1" applyFont="1" applyFill="1" applyBorder="1" applyAlignment="1">
      <alignment horizontal="center" vertical="top"/>
    </xf>
    <xf numFmtId="2" fontId="5" fillId="3" borderId="14" xfId="2" applyNumberFormat="1" applyFont="1" applyFill="1" applyBorder="1" applyAlignment="1">
      <alignment horizontal="center" vertical="top"/>
    </xf>
    <xf numFmtId="0" fontId="4" fillId="4" borderId="4" xfId="3" applyFill="1" applyBorder="1"/>
    <xf numFmtId="0" fontId="4" fillId="4" borderId="1" xfId="3" applyFill="1" applyBorder="1" applyAlignment="1" applyProtection="1">
      <alignment wrapText="1"/>
      <protection locked="0"/>
    </xf>
    <xf numFmtId="0" fontId="4" fillId="4" borderId="1" xfId="3" applyFill="1" applyBorder="1"/>
    <xf numFmtId="1" fontId="4" fillId="4" borderId="4" xfId="3" applyNumberFormat="1" applyFill="1" applyBorder="1" applyAlignment="1" applyProtection="1">
      <alignment horizontal="center"/>
      <protection locked="0"/>
    </xf>
    <xf numFmtId="2" fontId="4" fillId="4" borderId="4" xfId="3" applyNumberFormat="1" applyFill="1" applyBorder="1" applyAlignment="1" applyProtection="1">
      <alignment horizontal="center"/>
      <protection locked="0"/>
    </xf>
    <xf numFmtId="1" fontId="4" fillId="4" borderId="1" xfId="3" applyNumberFormat="1" applyFill="1" applyBorder="1" applyAlignment="1" applyProtection="1">
      <alignment horizontal="center"/>
      <protection locked="0"/>
    </xf>
    <xf numFmtId="2" fontId="4" fillId="4" borderId="1" xfId="3" applyNumberFormat="1" applyFill="1" applyBorder="1" applyAlignment="1" applyProtection="1">
      <alignment horizontal="center"/>
      <protection locked="0"/>
    </xf>
    <xf numFmtId="0" fontId="4" fillId="4" borderId="1" xfId="3" applyFill="1" applyBorder="1" applyAlignment="1" applyProtection="1">
      <alignment horizontal="center"/>
      <protection locked="0"/>
    </xf>
    <xf numFmtId="0" fontId="4" fillId="4" borderId="4" xfId="3" applyFill="1" applyBorder="1" applyAlignment="1" applyProtection="1">
      <alignment horizontal="center"/>
      <protection locked="0"/>
    </xf>
    <xf numFmtId="0" fontId="5" fillId="3" borderId="15" xfId="2" applyNumberFormat="1" applyFont="1" applyFill="1" applyBorder="1" applyAlignment="1">
      <alignment horizontal="center" vertical="center"/>
    </xf>
    <xf numFmtId="0" fontId="4" fillId="4" borderId="1" xfId="3" applyFill="1" applyBorder="1" applyAlignment="1" applyProtection="1">
      <alignment vertical="top" wrapText="1"/>
      <protection locked="0"/>
    </xf>
    <xf numFmtId="2" fontId="4" fillId="3" borderId="14" xfId="1" applyNumberFormat="1" applyFont="1" applyFill="1" applyBorder="1" applyAlignment="1">
      <alignment horizontal="center" vertical="top"/>
    </xf>
    <xf numFmtId="0" fontId="3" fillId="3" borderId="14" xfId="3" applyNumberFormat="1" applyFont="1" applyFill="1" applyBorder="1" applyAlignment="1">
      <alignment horizontal="center" vertical="center"/>
    </xf>
    <xf numFmtId="0" fontId="2" fillId="4" borderId="1" xfId="3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3" applyFont="1" applyFill="1" applyBorder="1" applyAlignment="1" applyProtection="1">
      <alignment horizontal="center"/>
      <protection locked="0"/>
    </xf>
    <xf numFmtId="0" fontId="1" fillId="4" borderId="0" xfId="3" applyFont="1" applyFill="1" applyBorder="1" applyAlignment="1" applyProtection="1">
      <alignment horizontal="center"/>
      <protection locked="0"/>
    </xf>
    <xf numFmtId="0" fontId="1" fillId="3" borderId="14" xfId="2" applyNumberFormat="1" applyFont="1" applyFill="1" applyBorder="1" applyAlignment="1">
      <alignment horizontal="left" vertical="center" wrapText="1"/>
    </xf>
    <xf numFmtId="0" fontId="1" fillId="4" borderId="1" xfId="3" applyFont="1" applyFill="1" applyBorder="1" applyAlignment="1" applyProtection="1">
      <alignment wrapText="1"/>
      <protection locked="0"/>
    </xf>
    <xf numFmtId="0" fontId="1" fillId="4" borderId="4" xfId="3" applyFont="1" applyFill="1" applyBorder="1" applyAlignment="1" applyProtection="1">
      <alignment wrapText="1"/>
      <protection locked="0"/>
    </xf>
    <xf numFmtId="2" fontId="4" fillId="3" borderId="17" xfId="1" applyNumberFormat="1" applyFont="1" applyFill="1" applyBorder="1" applyAlignment="1">
      <alignment horizontal="center" vertical="top"/>
    </xf>
    <xf numFmtId="1" fontId="5" fillId="3" borderId="18" xfId="2" applyNumberFormat="1" applyFont="1" applyFill="1" applyBorder="1" applyAlignment="1">
      <alignment horizontal="center" vertical="top"/>
    </xf>
    <xf numFmtId="2" fontId="5" fillId="3" borderId="18" xfId="2" applyNumberFormat="1" applyFont="1" applyFill="1" applyBorder="1" applyAlignment="1">
      <alignment horizontal="center" vertical="top"/>
    </xf>
    <xf numFmtId="0" fontId="1" fillId="4" borderId="1" xfId="3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15</v>
      </c>
      <c r="C1" s="49"/>
      <c r="D1" s="50"/>
      <c r="E1" t="s">
        <v>12</v>
      </c>
      <c r="F1" s="8"/>
      <c r="I1" t="s">
        <v>1</v>
      </c>
      <c r="J1" s="7">
        <v>45817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>
      <c r="A4" s="1" t="s">
        <v>10</v>
      </c>
      <c r="B4" s="26"/>
      <c r="C4" s="46">
        <v>71</v>
      </c>
      <c r="D4" s="53" t="s">
        <v>23</v>
      </c>
      <c r="E4" s="19">
        <v>60</v>
      </c>
      <c r="F4" s="20">
        <v>18</v>
      </c>
      <c r="G4" s="20">
        <v>12.84</v>
      </c>
      <c r="H4" s="20">
        <v>0.66</v>
      </c>
      <c r="I4" s="20">
        <v>0.12</v>
      </c>
      <c r="J4" s="20">
        <v>2.2799999999999998</v>
      </c>
    </row>
    <row r="5" spans="1:10">
      <c r="A5" s="2"/>
      <c r="B5" s="26"/>
      <c r="C5" s="28">
        <v>291</v>
      </c>
      <c r="D5" s="47" t="s">
        <v>20</v>
      </c>
      <c r="E5" s="32">
        <v>220</v>
      </c>
      <c r="F5" s="21">
        <v>52.19</v>
      </c>
      <c r="G5" s="21">
        <v>470.77</v>
      </c>
      <c r="H5" s="21">
        <v>20.49</v>
      </c>
      <c r="I5" s="21">
        <v>23.95</v>
      </c>
      <c r="J5" s="21">
        <v>43.3</v>
      </c>
    </row>
    <row r="6" spans="1:10">
      <c r="A6" s="2"/>
      <c r="B6" s="31"/>
      <c r="C6" s="30">
        <v>41</v>
      </c>
      <c r="D6" s="10" t="s">
        <v>22</v>
      </c>
      <c r="E6" s="22">
        <v>9</v>
      </c>
      <c r="F6" s="33">
        <v>12.85</v>
      </c>
      <c r="G6" s="23">
        <v>21.36</v>
      </c>
      <c r="H6" s="23">
        <v>1.6</v>
      </c>
      <c r="I6" s="23">
        <v>1.72</v>
      </c>
      <c r="J6" s="23">
        <v>0.02</v>
      </c>
    </row>
    <row r="7" spans="1:10">
      <c r="A7" s="2"/>
      <c r="B7" s="27"/>
      <c r="C7" s="29" t="s">
        <v>16</v>
      </c>
      <c r="D7" s="54" t="s">
        <v>21</v>
      </c>
      <c r="E7" s="24">
        <v>30</v>
      </c>
      <c r="F7" s="25">
        <v>3.39</v>
      </c>
      <c r="G7" s="25">
        <v>46.88</v>
      </c>
      <c r="H7" s="25">
        <v>1.52</v>
      </c>
      <c r="I7" s="25">
        <v>0.16</v>
      </c>
      <c r="J7" s="25">
        <v>9.84</v>
      </c>
    </row>
    <row r="8" spans="1:10">
      <c r="A8" s="2"/>
      <c r="B8" s="11"/>
      <c r="C8" s="9">
        <v>377</v>
      </c>
      <c r="D8" s="54" t="s">
        <v>24</v>
      </c>
      <c r="E8" s="16">
        <v>200</v>
      </c>
      <c r="F8" s="17">
        <v>4.53</v>
      </c>
      <c r="G8" s="17">
        <v>62.46</v>
      </c>
      <c r="H8" s="17">
        <v>0.26</v>
      </c>
      <c r="I8" s="17">
        <v>0.06</v>
      </c>
      <c r="J8" s="18">
        <v>15.22</v>
      </c>
    </row>
    <row r="9" spans="1:10" ht="15" thickBot="1">
      <c r="A9" s="3"/>
      <c r="B9" s="12" t="s">
        <v>17</v>
      </c>
      <c r="C9" s="13"/>
      <c r="D9" s="14"/>
      <c r="E9" s="15">
        <f>SUM(E4:E8)</f>
        <v>519</v>
      </c>
      <c r="F9" s="15">
        <f>SUM(F4:F8)</f>
        <v>90.96</v>
      </c>
      <c r="G9" s="15">
        <f>SUM(G4:G8)</f>
        <v>614.31000000000006</v>
      </c>
      <c r="H9" s="15">
        <f>SUM(H4:H8)</f>
        <v>24.53</v>
      </c>
      <c r="I9" s="15">
        <f>SUM(I4:I8)</f>
        <v>26.009999999999998</v>
      </c>
      <c r="J9" s="15">
        <f>SUM(J4:J8)</f>
        <v>70.66</v>
      </c>
    </row>
    <row r="10" spans="1:10">
      <c r="A10" s="2" t="s">
        <v>11</v>
      </c>
      <c r="B10" s="34"/>
      <c r="C10" s="42">
        <v>56</v>
      </c>
      <c r="D10" s="55" t="s">
        <v>25</v>
      </c>
      <c r="E10" s="37">
        <v>100</v>
      </c>
      <c r="F10" s="38">
        <v>8.51</v>
      </c>
      <c r="G10" s="38">
        <v>89.83</v>
      </c>
      <c r="H10" s="45">
        <v>1.5</v>
      </c>
      <c r="I10" s="45">
        <v>5.2</v>
      </c>
      <c r="J10" s="45">
        <v>9.3000000000000007</v>
      </c>
    </row>
    <row r="11" spans="1:10">
      <c r="A11" s="2"/>
      <c r="B11" s="36"/>
      <c r="C11" s="41">
        <v>82</v>
      </c>
      <c r="D11" s="54" t="s">
        <v>26</v>
      </c>
      <c r="E11" s="39">
        <v>250</v>
      </c>
      <c r="F11" s="40">
        <v>10.1</v>
      </c>
      <c r="G11" s="40">
        <v>85.84</v>
      </c>
      <c r="H11" s="45">
        <v>2.4300000000000002</v>
      </c>
      <c r="I11" s="45">
        <v>3.12</v>
      </c>
      <c r="J11" s="45">
        <v>12.01</v>
      </c>
    </row>
    <row r="12" spans="1:10">
      <c r="A12" s="2"/>
      <c r="B12" s="36"/>
      <c r="C12" s="41">
        <v>279</v>
      </c>
      <c r="D12" s="54" t="s">
        <v>27</v>
      </c>
      <c r="E12" s="39">
        <v>130</v>
      </c>
      <c r="F12" s="40">
        <v>37.72</v>
      </c>
      <c r="G12" s="40">
        <v>264.10000000000002</v>
      </c>
      <c r="H12" s="45">
        <v>13.49</v>
      </c>
      <c r="I12" s="45">
        <v>16.2</v>
      </c>
      <c r="J12" s="45">
        <v>17.2</v>
      </c>
    </row>
    <row r="13" spans="1:10" ht="28.8">
      <c r="A13" s="2"/>
      <c r="B13" s="36"/>
      <c r="C13" s="41">
        <v>203</v>
      </c>
      <c r="D13" s="54" t="s">
        <v>28</v>
      </c>
      <c r="E13" s="39">
        <v>180</v>
      </c>
      <c r="F13" s="40">
        <v>10.97</v>
      </c>
      <c r="G13" s="40">
        <v>239.36</v>
      </c>
      <c r="H13" s="45">
        <v>6.84</v>
      </c>
      <c r="I13" s="45">
        <v>4.12</v>
      </c>
      <c r="J13" s="45">
        <v>43.74</v>
      </c>
    </row>
    <row r="14" spans="1:10">
      <c r="A14" s="2"/>
      <c r="B14" s="36"/>
      <c r="C14" s="51" t="s">
        <v>16</v>
      </c>
      <c r="D14" s="54" t="s">
        <v>29</v>
      </c>
      <c r="E14" s="39">
        <v>38</v>
      </c>
      <c r="F14" s="40">
        <v>20</v>
      </c>
      <c r="G14" s="40">
        <v>181.15</v>
      </c>
      <c r="H14" s="45">
        <v>3.74</v>
      </c>
      <c r="I14" s="45">
        <v>4.97</v>
      </c>
      <c r="J14" s="45">
        <v>30.36</v>
      </c>
    </row>
    <row r="15" spans="1:10">
      <c r="A15" s="2"/>
      <c r="B15" s="36"/>
      <c r="C15" s="41">
        <v>349</v>
      </c>
      <c r="D15" s="54" t="s">
        <v>30</v>
      </c>
      <c r="E15" s="39">
        <v>200</v>
      </c>
      <c r="F15" s="40">
        <v>4.7300000000000004</v>
      </c>
      <c r="G15" s="40">
        <v>98.56</v>
      </c>
      <c r="H15" s="45">
        <v>0.22</v>
      </c>
      <c r="I15" s="45">
        <v>0</v>
      </c>
      <c r="J15" s="45">
        <v>24.42</v>
      </c>
    </row>
    <row r="16" spans="1:10">
      <c r="A16" s="2"/>
      <c r="B16" s="36"/>
      <c r="C16" s="52" t="s">
        <v>16</v>
      </c>
      <c r="D16" s="35" t="s">
        <v>18</v>
      </c>
      <c r="E16" s="39">
        <v>40</v>
      </c>
      <c r="F16" s="40">
        <v>2.76</v>
      </c>
      <c r="G16" s="40">
        <v>69.599999999999994</v>
      </c>
      <c r="H16" s="56">
        <v>2.64</v>
      </c>
      <c r="I16" s="45">
        <v>0.48</v>
      </c>
      <c r="J16" s="45">
        <v>13.68</v>
      </c>
    </row>
    <row r="17" spans="1:10">
      <c r="A17" s="2"/>
      <c r="B17" s="36"/>
      <c r="C17" s="43" t="s">
        <v>16</v>
      </c>
      <c r="D17" s="44" t="s">
        <v>19</v>
      </c>
      <c r="E17" s="39">
        <v>30</v>
      </c>
      <c r="F17" s="40">
        <v>2.25</v>
      </c>
      <c r="G17" s="40">
        <v>46.88</v>
      </c>
      <c r="H17" s="56">
        <v>1.52</v>
      </c>
      <c r="I17" s="45">
        <v>0.16</v>
      </c>
      <c r="J17" s="45">
        <v>9.84</v>
      </c>
    </row>
    <row r="18" spans="1:10">
      <c r="A18" s="2"/>
      <c r="B18" s="59" t="s">
        <v>17</v>
      </c>
      <c r="C18" s="43"/>
      <c r="D18" s="44"/>
      <c r="E18" s="57">
        <f>SUM(E10:E17)</f>
        <v>968</v>
      </c>
      <c r="F18" s="58">
        <f>SUM(F10:F17)</f>
        <v>97.04</v>
      </c>
      <c r="G18" s="58">
        <f>SUM(G10:G17)</f>
        <v>1075.3200000000002</v>
      </c>
      <c r="H18" s="33">
        <f>SUM(H10:H17)</f>
        <v>32.380000000000003</v>
      </c>
      <c r="I18" s="33">
        <f>SUM(I10:I17)</f>
        <v>34.249999999999993</v>
      </c>
      <c r="J18" s="33">
        <f>SUM(J10:J17)</f>
        <v>160.55000000000001</v>
      </c>
    </row>
    <row r="19" spans="1:10" ht="15" thickBot="1">
      <c r="A19" s="3"/>
      <c r="B19" s="12" t="s">
        <v>17</v>
      </c>
      <c r="C19" s="12"/>
      <c r="D19" s="14"/>
      <c r="E19" s="15">
        <f>SUM(E18,E9)</f>
        <v>1487</v>
      </c>
      <c r="F19" s="15">
        <f>SUM(F18,F9)</f>
        <v>188</v>
      </c>
      <c r="G19" s="15">
        <f>SUM(G9+G18)</f>
        <v>1689.63</v>
      </c>
      <c r="H19" s="15">
        <f>SUM(H9+H18)</f>
        <v>56.910000000000004</v>
      </c>
      <c r="I19" s="15">
        <f>SUM(I9+I18)</f>
        <v>60.259999999999991</v>
      </c>
      <c r="J19" s="15">
        <f>SUM(J9+J18)</f>
        <v>231.21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2025-06-03T07:07:31Z</dcterms:modified>
</cp:coreProperties>
</file>